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LDO NBU 2025\EXCEL 2025\"/>
    </mc:Choice>
  </mc:AlternateContent>
  <xr:revisionPtr revIDLastSave="0" documentId="13_ncr:1_{615D81D6-DAB6-4314-AA99-4981E6B823D4}" xr6:coauthVersionLast="47" xr6:coauthVersionMax="47" xr10:uidLastSave="{00000000-0000-0000-0000-000000000000}"/>
  <bookViews>
    <workbookView xWindow="-120" yWindow="-120" windowWidth="20730" windowHeight="11160" xr2:uid="{2F03E264-DBF3-4F04-8D85-696AA7C72388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8" i="1" l="1"/>
  <c r="L6" i="1"/>
  <c r="I16" i="1"/>
  <c r="H16" i="1"/>
  <c r="E16" i="1"/>
  <c r="D16" i="1"/>
  <c r="C16" i="1"/>
  <c r="J15" i="1"/>
  <c r="J14" i="1"/>
  <c r="J13" i="1"/>
  <c r="J12" i="1"/>
  <c r="J11" i="1"/>
  <c r="J10" i="1"/>
  <c r="J9" i="1"/>
  <c r="J8" i="1"/>
  <c r="J7" i="1"/>
  <c r="J6" i="1"/>
  <c r="J5" i="1"/>
  <c r="J4" i="1"/>
  <c r="J16" i="1" l="1"/>
</calcChain>
</file>

<file path=xl/sharedStrings.xml><?xml version="1.0" encoding="utf-8"?>
<sst xmlns="http://schemas.openxmlformats.org/spreadsheetml/2006/main" count="23" uniqueCount="22">
  <si>
    <t>Loyer</t>
  </si>
  <si>
    <t>Sécurité</t>
  </si>
  <si>
    <t>Internet</t>
  </si>
  <si>
    <t>Groupe \ Gazoil</t>
  </si>
  <si>
    <t>Moov</t>
  </si>
  <si>
    <t>Eau</t>
  </si>
  <si>
    <t>Électricité</t>
  </si>
  <si>
    <t>TOTAL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</si>
  <si>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</si>
  <si>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</si>
  <si>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</si>
  <si>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</si>
  <si>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</si>
  <si>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</si>
  <si>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</si>
  <si>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</si>
  <si>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</si>
  <si>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</si>
  <si>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</si>
  <si>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</si>
  <si>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Estimation Annuelle</t>
  </si>
  <si>
    <t>Pour le cout cout il faut rajouter ce montant au Salire Brut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</si>
</sst>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\ _€;\-#,##0\ _€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89013336588644"/>
        <bgColor rgb="FFFCD5B5"/>
      </patternFill>
    </fill>
    <fill>
      <patternFill patternType="solid">
        <fgColor theme="9" tint="0.59987182226020086"/>
        <bgColor rgb="FFFDEADA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rgb="FFFDEADA"/>
      </patternFill>
    </fill>
    <fill>
      <patternFill patternType="solid">
        <fgColor theme="5"/>
        <bgColor indexed="64"/>
      </patternFill>
    </fill>
  </fills>
  <borders count="7">
    <border>
      <left/>
      <right/>
      <top/>
      <bottom/>
      <diagonal/>
    </border>
    <border>
      <left style="thin">
        <color theme="9" tint="0.39988402966399123"/>
      </left>
      <right style="thin">
        <color theme="9" tint="0.39988402966399123"/>
      </right>
      <top style="thin">
        <color theme="9" tint="0.39988402966399123"/>
      </top>
      <bottom style="thin">
        <color theme="9" tint="0.39988402966399123"/>
      </bottom>
      <diagonal/>
    </border>
    <border>
      <left/>
      <right style="thin">
        <color theme="9" tint="0.39988402966399123"/>
      </right>
      <top style="thin">
        <color theme="9" tint="0.39988402966399123"/>
      </top>
      <bottom style="thin">
        <color theme="9" tint="0.39988402966399123"/>
      </bottom>
      <diagonal/>
    </border>
    <border>
      <left style="thin">
        <color theme="9" tint="0.39988402966399123"/>
      </left>
      <right style="thin">
        <color theme="9" tint="0.39988402966399123"/>
      </right>
      <top/>
      <bottom style="thin">
        <color theme="9" tint="0.399884029663991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9" tint="0.39988402966399123"/>
      </right>
      <top/>
      <bottom style="thin">
        <color theme="9" tint="0.39988402966399123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vertical="center"/>
    </xf>
    <xf numFmtId="164" fontId="0" fillId="0" borderId="4" xfId="1" applyNumberFormat="1" applyFont="1" applyFill="1" applyBorder="1" applyAlignment="1" applyProtection="1">
      <alignment horizontal="center" vertical="center"/>
    </xf>
    <xf numFmtId="164" fontId="0" fillId="4" borderId="4" xfId="1" applyNumberFormat="1" applyFont="1" applyFill="1" applyBorder="1" applyAlignment="1" applyProtection="1">
      <alignment horizontal="center" vertical="center"/>
    </xf>
    <xf numFmtId="164" fontId="0" fillId="3" borderId="5" xfId="1" applyNumberFormat="1" applyFont="1" applyFill="1" applyBorder="1" applyAlignment="1" applyProtection="1">
      <alignment vertical="center"/>
    </xf>
    <xf numFmtId="3" fontId="0" fillId="0" borderId="4" xfId="0" applyNumberFormat="1" applyBorder="1" applyAlignment="1">
      <alignment horizontal="center" vertical="center"/>
    </xf>
    <xf numFmtId="164" fontId="0" fillId="0" borderId="6" xfId="1" applyNumberFormat="1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>
      <alignment vertical="center" wrapText="1"/>
    </xf>
    <xf numFmtId="164" fontId="0" fillId="5" borderId="5" xfId="1" applyNumberFormat="1" applyFont="1" applyFill="1" applyBorder="1" applyAlignment="1" applyProtection="1">
      <alignment vertical="center"/>
    </xf>
    <xf numFmtId="3" fontId="0" fillId="6" borderId="0" xfId="0" applyNumberFormat="1" applyFill="1"/>
    <xf numFmtId="3" fontId="2" fillId="6" borderId="0" xfId="0" applyNumberFormat="1" applyFont="1" applyFill="1"/>
    <xf numFmtId="0" fontId="2" fillId="6" borderId="0" xfId="0" applyFont="1" applyFill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2472E-821E-461A-AF16-2FFFD680626D}">
  <dimension ref="B3:L16"/>
  <sheetViews>
    <sheetView tabSelected="1" workbookViewId="0">
      <selection activeCell="L15" sqref="L15"/>
    </sheetView>
  </sheetViews>
  <sheetFormatPr baseColWidth="10" defaultRowHeight="15" x14ac:dyDescent="0.25"/>
  <cols>
    <col min="12" max="12" width="52.7109375" bestFit="1" customWidth="1"/>
  </cols>
  <sheetData>
    <row r="3" spans="2:12" ht="17.25" x14ac:dyDescent="0.25">
      <c r="B3" s="1">
        <v>2025</v>
      </c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</row>
    <row r="4" spans="2:12" ht="15.75" x14ac:dyDescent="0.25">
      <c r="B4" s="3" t="s">
        <v>8</v>
      </c>
      <c r="C4" s="4">
        <v>435600</v>
      </c>
      <c r="D4" s="4">
        <v>80000</v>
      </c>
      <c r="E4" s="5">
        <v>80000</v>
      </c>
      <c r="F4" s="4">
        <v>30000</v>
      </c>
      <c r="G4" s="4">
        <v>56500</v>
      </c>
      <c r="H4" s="4">
        <v>7720</v>
      </c>
      <c r="I4" s="4">
        <v>70007</v>
      </c>
      <c r="J4" s="6">
        <f t="shared" ref="J4:J15" si="0">SUM(C4:I4)</f>
        <v>759827</v>
      </c>
    </row>
    <row r="5" spans="2:12" ht="15.75" x14ac:dyDescent="0.25">
      <c r="B5" s="3" t="s">
        <v>9</v>
      </c>
      <c r="C5" s="4">
        <v>435600</v>
      </c>
      <c r="D5" s="4">
        <v>80000</v>
      </c>
      <c r="E5" s="5">
        <v>80000</v>
      </c>
      <c r="F5" s="4">
        <v>30000</v>
      </c>
      <c r="G5" s="4">
        <v>56500</v>
      </c>
      <c r="H5" s="4">
        <v>7720</v>
      </c>
      <c r="I5" s="7">
        <v>121422</v>
      </c>
      <c r="J5" s="6">
        <f t="shared" si="0"/>
        <v>811242</v>
      </c>
      <c r="L5" s="13" t="s">
        <v>20</v>
      </c>
    </row>
    <row r="6" spans="2:12" ht="15.75" x14ac:dyDescent="0.25">
      <c r="B6" s="3" t="s">
        <v>10</v>
      </c>
      <c r="C6" s="4">
        <v>435600</v>
      </c>
      <c r="D6" s="4">
        <v>80000</v>
      </c>
      <c r="E6" s="5">
        <v>80000</v>
      </c>
      <c r="F6" s="4">
        <v>75000</v>
      </c>
      <c r="G6" s="4">
        <v>56500</v>
      </c>
      <c r="H6" s="4">
        <v>11699</v>
      </c>
      <c r="I6" s="4">
        <v>120805</v>
      </c>
      <c r="J6" s="6">
        <f t="shared" si="0"/>
        <v>859604</v>
      </c>
      <c r="L6" s="11">
        <f>J6*12</f>
        <v>10315248</v>
      </c>
    </row>
    <row r="7" spans="2:12" ht="15.75" x14ac:dyDescent="0.25">
      <c r="B7" s="3" t="s">
        <v>11</v>
      </c>
      <c r="C7" s="4">
        <v>435600</v>
      </c>
      <c r="D7" s="4">
        <v>80000</v>
      </c>
      <c r="E7" s="5">
        <v>80000</v>
      </c>
      <c r="F7" s="4">
        <v>30000</v>
      </c>
      <c r="G7" s="4">
        <v>56500</v>
      </c>
      <c r="H7" s="4">
        <v>8492</v>
      </c>
      <c r="I7" s="4">
        <v>98326</v>
      </c>
      <c r="J7" s="6">
        <f t="shared" si="0"/>
        <v>788918</v>
      </c>
      <c r="L7" s="12" t="s">
        <v>21</v>
      </c>
    </row>
    <row r="8" spans="2:12" ht="15.75" x14ac:dyDescent="0.25">
      <c r="B8" s="3" t="s">
        <v>12</v>
      </c>
      <c r="C8" s="4">
        <v>435600</v>
      </c>
      <c r="D8" s="4">
        <v>80000</v>
      </c>
      <c r="E8" s="5">
        <v>80000</v>
      </c>
      <c r="F8" s="4">
        <v>30000</v>
      </c>
      <c r="G8" s="4">
        <v>56500</v>
      </c>
      <c r="H8" s="4">
        <v>10096</v>
      </c>
      <c r="I8" s="4">
        <v>121961</v>
      </c>
      <c r="J8" s="6">
        <f>SUM(C8:I8)</f>
        <v>814157</v>
      </c>
      <c r="L8" s="11">
        <f>L6/12/17</f>
        <v>50564.941176470587</v>
      </c>
    </row>
    <row r="9" spans="2:12" ht="15.75" x14ac:dyDescent="0.25">
      <c r="B9" s="3" t="s">
        <v>13</v>
      </c>
      <c r="C9" s="4">
        <v>435600</v>
      </c>
      <c r="D9" s="4">
        <v>80000</v>
      </c>
      <c r="E9" s="5">
        <v>80000</v>
      </c>
      <c r="F9" s="4">
        <v>30000</v>
      </c>
      <c r="G9" s="4">
        <v>56500</v>
      </c>
      <c r="H9" s="8">
        <v>9656</v>
      </c>
      <c r="I9" s="8">
        <v>80027</v>
      </c>
      <c r="J9" s="6">
        <f t="shared" si="0"/>
        <v>771783</v>
      </c>
    </row>
    <row r="10" spans="2:12" ht="15.75" x14ac:dyDescent="0.25">
      <c r="B10" s="3" t="s">
        <v>14</v>
      </c>
      <c r="C10" s="4"/>
      <c r="D10" s="4"/>
      <c r="E10" s="5"/>
      <c r="F10" s="4"/>
      <c r="G10" s="4"/>
      <c r="H10" s="4"/>
      <c r="I10" s="4"/>
      <c r="J10" s="6">
        <f t="shared" si="0"/>
        <v>0</v>
      </c>
    </row>
    <row r="11" spans="2:12" ht="15.75" x14ac:dyDescent="0.25">
      <c r="B11" s="3" t="s">
        <v>15</v>
      </c>
      <c r="C11" s="4"/>
      <c r="D11" s="4"/>
      <c r="E11" s="5"/>
      <c r="F11" s="4"/>
      <c r="G11" s="4"/>
      <c r="H11" s="4"/>
      <c r="I11" s="4"/>
      <c r="J11" s="6">
        <f t="shared" si="0"/>
        <v>0</v>
      </c>
    </row>
    <row r="12" spans="2:12" ht="15.75" x14ac:dyDescent="0.25">
      <c r="B12" s="3" t="s">
        <v>16</v>
      </c>
      <c r="C12" s="4"/>
      <c r="D12" s="4"/>
      <c r="E12" s="5"/>
      <c r="F12" s="4"/>
      <c r="G12" s="4"/>
      <c r="H12" s="4"/>
      <c r="I12" s="4"/>
      <c r="J12" s="6">
        <f t="shared" si="0"/>
        <v>0</v>
      </c>
    </row>
    <row r="13" spans="2:12" ht="15.75" x14ac:dyDescent="0.25">
      <c r="B13" s="3" t="s">
        <v>17</v>
      </c>
      <c r="C13" s="4"/>
      <c r="D13" s="4"/>
      <c r="E13" s="5"/>
      <c r="F13" s="4"/>
      <c r="G13" s="4"/>
      <c r="H13" s="4"/>
      <c r="I13" s="4"/>
      <c r="J13" s="6">
        <f t="shared" si="0"/>
        <v>0</v>
      </c>
    </row>
    <row r="14" spans="2:12" ht="15.75" x14ac:dyDescent="0.25">
      <c r="B14" s="3" t="s">
        <v>18</v>
      </c>
      <c r="C14" s="4"/>
      <c r="D14" s="4"/>
      <c r="E14" s="5"/>
      <c r="F14" s="4"/>
      <c r="G14" s="4"/>
      <c r="H14" s="4"/>
      <c r="I14" s="4"/>
      <c r="J14" s="6">
        <f t="shared" si="0"/>
        <v>0</v>
      </c>
    </row>
    <row r="15" spans="2:12" ht="15.75" x14ac:dyDescent="0.25">
      <c r="B15" s="3" t="s">
        <v>19</v>
      </c>
      <c r="C15" s="4"/>
      <c r="D15" s="4"/>
      <c r="E15" s="5"/>
      <c r="F15" s="4"/>
      <c r="G15" s="4"/>
      <c r="H15" s="4"/>
      <c r="I15" s="4"/>
      <c r="J15" s="6">
        <f t="shared" si="0"/>
        <v>0</v>
      </c>
    </row>
    <row r="16" spans="2:12" ht="15.75" x14ac:dyDescent="0.25">
      <c r="B16" s="9" t="s">
        <v>7</v>
      </c>
      <c r="C16" s="10">
        <f>SUM(C4:C15)</f>
        <v>2613600</v>
      </c>
      <c r="D16" s="10">
        <f>SUM(D4:D15)</f>
        <v>480000</v>
      </c>
      <c r="E16" s="10">
        <f>SUM(E4:E15)</f>
        <v>480000</v>
      </c>
      <c r="F16" s="10"/>
      <c r="G16" s="10"/>
      <c r="H16" s="10">
        <f>SUM(H4:H15)</f>
        <v>55383</v>
      </c>
      <c r="I16" s="10">
        <f>SUM(I4:I15)</f>
        <v>612548</v>
      </c>
      <c r="J16" s="10">
        <f>SUM(J4:J15)</f>
        <v>4805531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2025-10-23T10:29:05Z</dcterms:created>
  <dcterms:modified xsi:type="dcterms:W3CDTF">2025-10-23T10:38:00Z</dcterms:modified>
</cp:coreProperties>
</file>