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6\RELEVE 2026\"/>
    </mc:Choice>
  </mc:AlternateContent>
  <xr:revisionPtr revIDLastSave="0" documentId="13_ncr:1_{C0CEBE5A-23C7-4A58-9877-27945AD05B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ANVI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7" i="1"/>
  <c r="D20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<sst xmlns="http://schemas.openxmlformats.org/spreadsheetml/2006/main" count="36" uniqueCount="23">
  <si>
    <t>N0</t>
  </si>
  <si>
    <t>Date</t>
  </si>
  <si>
    <t>REGLEMENT ENTRETIEN ESPACE VERT JANVIER 2026</t>
  </si>
  <si>
    <t>REGLEMENT EN ESPECES,</t>
  </si>
  <si>
    <t>REGLEMENT CASH PAWER NETBYUS JANVIER  2026</t>
  </si>
  <si>
    <t>REGLEMENT FRAIS DE POUBELLE</t>
  </si>
  <si>
    <t>ACHAT CREDIT COMMUNICATION BIENVENUE</t>
  </si>
  <si>
    <t>REGLEMENT COMPLEMENT PAIEMENT  TVA+ IMPOTS OTR</t>
  </si>
  <si>
    <t>REGLEMENT FRAIS CARTE D'OPERATEUR ECONOMIQUE 2026+CARTE DHABITATION 2026</t>
  </si>
  <si>
    <t>ACHAT DE  DE 03 CAHIER DE 100 PAGES</t>
  </si>
  <si>
    <t>ACHAT DE SERRURES ET REPARATION PORTAIL D'ENTREE</t>
  </si>
  <si>
    <t>REPARATION MAC BOOK REPONSABLE MARKETING</t>
  </si>
  <si>
    <t>ENVELOPPE CEO</t>
  </si>
  <si>
    <t>REABONNEMENT CANALBOX NETBYUS JANVIER 2026</t>
  </si>
  <si>
    <t>ACHAT GATEAUX  NATIFS DE JANVIER 2025 (AGNES+OUSMAN)</t>
  </si>
  <si>
    <t>DEPLACEMENT COURSES BUREAU JANVIER 2026</t>
  </si>
  <si>
    <t>DESIGNATION</t>
  </si>
  <si>
    <t>ACHAT DE CAPAT FORAGE NETBYUS (8000)+ MAIN D'ŒUVRE PLACEMENT (2000) FACTURE</t>
  </si>
  <si>
    <t>RELEVE DEPENSES NBU TOGO JANVIER 2026</t>
  </si>
  <si>
    <t>DÉCADE DU 1er AU 31 JANVIER 2026</t>
  </si>
  <si>
    <t>ARRÊTE LE 31/01/2026    N°1/2026</t>
  </si>
  <si>
    <t>MONTANT</t>
  </si>
  <si>
    <t>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</si>
</sst>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5" fontId="3" fillId="0" borderId="4" xfId="0" applyNumberFormat="1" applyFont="1" applyBorder="1"/>
    <xf numFmtId="0" fontId="3" fillId="0" borderId="5" xfId="0" applyFont="1" applyBorder="1"/>
    <xf numFmtId="165" fontId="3" fillId="3" borderId="3" xfId="1" applyNumberFormat="1" applyFont="1" applyFill="1" applyBorder="1"/>
    <xf numFmtId="0" fontId="3" fillId="0" borderId="3" xfId="0" applyFont="1" applyBorder="1"/>
    <xf numFmtId="0" fontId="3" fillId="4" borderId="6" xfId="0" applyFont="1" applyFill="1" applyBorder="1"/>
    <xf numFmtId="164" fontId="3" fillId="4" borderId="7" xfId="0" applyNumberFormat="1" applyFont="1" applyFill="1" applyBorder="1"/>
    <xf numFmtId="165" fontId="2" fillId="0" borderId="0" xfId="1" applyNumberFormat="1" applyFont="1" applyBorder="1"/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106C2D6-2135-4292-BD8B-C103D5DEE05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3977E6D-20D8-4C46-92BD-7B9060E04A3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EEABDA5-AD13-4BDB-8233-375D8F68DC6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742EA062-EB71-44A0-BC1C-1358E17B084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BCAC86F-0497-41E9-B4CE-4E9057D934F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5F13122-E8CF-455C-A88B-3D9F15FCAFE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4AC4C488-ECF8-41B4-8930-72AB073D6B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93C70F38-EC1C-4F79-B6A5-A7141BF4A1C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3DD6CFCE-25DE-425F-9D46-9E4866723E4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86EF1E4D-768D-41D7-842F-4C715391F92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584AA35-66AF-4B82-BF53-2F44115CA96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E3742EC8-F1F6-4732-8464-2E204D3E5D0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177800</xdr:colOff>
      <xdr:row>1</xdr:row>
      <xdr:rowOff>19050</xdr:rowOff>
    </xdr:from>
    <xdr:to>
      <xdr:col>1</xdr:col>
      <xdr:colOff>482600</xdr:colOff>
      <xdr:row>2</xdr:row>
      <xdr:rowOff>127000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6B1FF03-BA5D-4A0C-8518-66636D402298}"/>
            </a:ext>
          </a:extLst>
        </xdr:cNvPr>
        <xdr:cNvSpPr>
          <a:spLocks noChangeAspect="1" noChangeArrowheads="1"/>
        </xdr:cNvSpPr>
      </xdr:nvSpPr>
      <xdr:spPr bwMode="auto">
        <a:xfrm>
          <a:off x="596900" y="2032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688BAAE-5F3A-454E-A003-57053DE4E94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942EF86-FA0F-473F-B24E-FD67028A856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76A3DB91-2C5A-4DE0-A369-1614C771AABE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B0785842-DBA5-410A-81AF-1101DF40EFE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88900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87A4D261-165E-4E3E-812D-5C28F780D059}"/>
            </a:ext>
          </a:extLst>
        </xdr:cNvPr>
        <xdr:cNvSpPr>
          <a:spLocks noChangeAspect="1" noChangeArrowheads="1"/>
        </xdr:cNvSpPr>
      </xdr:nvSpPr>
      <xdr:spPr bwMode="auto">
        <a:xfrm>
          <a:off x="142875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CBF07F0B-CBC2-4815-8740-8B0E392E6679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FE8F53D5-C52F-42F2-AF56-3E91FBC78C1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6F46C38E-E2C4-4B0A-BAEB-784F94294133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88900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0D8F096F-F186-4E0C-9640-14B22FA5814C}"/>
            </a:ext>
          </a:extLst>
        </xdr:cNvPr>
        <xdr:cNvSpPr>
          <a:spLocks noChangeAspect="1" noChangeArrowheads="1"/>
        </xdr:cNvSpPr>
      </xdr:nvSpPr>
      <xdr:spPr bwMode="auto">
        <a:xfrm>
          <a:off x="142875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4" workbookViewId="0">
      <selection activeCell="G17" sqref="G17"/>
    </sheetView>
  </sheetViews>
  <sheetFormatPr baseColWidth="10" defaultColWidth="9.1796875" defaultRowHeight="11.5" x14ac:dyDescent="0.25"/>
  <cols>
    <col min="1" max="1" width="6" style="1" customWidth="1"/>
    <col min="2" max="2" width="9.26953125" style="1" customWidth="1"/>
    <col min="3" max="3" width="73.08984375" style="1" customWidth="1"/>
    <col min="4" max="4" width="13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A1" s="14" t="s">
        <v>18</v>
      </c>
      <c r="B1" s="14"/>
      <c r="C1" s="14"/>
      <c r="D1" s="14"/>
      <c r="E1" s="14"/>
    </row>
    <row r="2" spans="1:5" customFormat="1" ht="14.5" x14ac:dyDescent="0.35">
      <c r="A2" s="14" t="s">
        <v>19</v>
      </c>
      <c r="B2" s="14"/>
      <c r="C2" s="14"/>
      <c r="D2" s="14"/>
      <c r="E2" s="14"/>
    </row>
    <row r="3" spans="1:5" customFormat="1" ht="14.5" x14ac:dyDescent="0.35">
      <c r="A3" s="15" t="s">
        <v>20</v>
      </c>
      <c r="B3" s="14"/>
      <c r="C3" s="14"/>
      <c r="D3" s="14"/>
      <c r="E3" s="14"/>
    </row>
    <row r="4" spans="1:5" customFormat="1" ht="14.5" x14ac:dyDescent="0.35">
      <c r="A4" s="1"/>
      <c r="B4" s="1"/>
      <c r="C4" s="1"/>
      <c r="D4" s="1"/>
      <c r="E4" s="1"/>
    </row>
    <row r="5" spans="1:5" customFormat="1" ht="14.5" x14ac:dyDescent="0.35">
      <c r="A5" s="2" t="s">
        <v>0</v>
      </c>
      <c r="B5" s="3" t="s">
        <v>1</v>
      </c>
      <c r="C5" s="4" t="s">
        <v>16</v>
      </c>
      <c r="D5" s="2" t="s">
        <v>21</v>
      </c>
      <c r="E5" s="5" t="s">
        <v>22</v>
      </c>
    </row>
    <row r="6" spans="1:5" customFormat="1" ht="14.5" x14ac:dyDescent="0.35">
      <c r="A6" s="6">
        <v>1</v>
      </c>
      <c r="B6" s="7">
        <v>46027</v>
      </c>
      <c r="C6" s="8" t="s">
        <v>2</v>
      </c>
      <c r="D6" s="9">
        <v>8000</v>
      </c>
      <c r="E6" s="10" t="s">
        <v>3</v>
      </c>
    </row>
    <row r="7" spans="1:5" customFormat="1" ht="14.5" x14ac:dyDescent="0.35">
      <c r="A7" s="6">
        <f>+A6+1</f>
        <v>2</v>
      </c>
      <c r="B7" s="7">
        <v>46034</v>
      </c>
      <c r="C7" s="8" t="s">
        <v>4</v>
      </c>
      <c r="D7" s="9">
        <f>30000+10250+20250</f>
        <v>60500</v>
      </c>
      <c r="E7" s="10" t="s">
        <v>3</v>
      </c>
    </row>
    <row r="8" spans="1:5" customFormat="1" ht="14.5" x14ac:dyDescent="0.35">
      <c r="A8" s="6">
        <f t="shared" ref="A8:A19" si="0">+A7+1</f>
        <v>3</v>
      </c>
      <c r="B8" s="7">
        <v>46035</v>
      </c>
      <c r="C8" s="8" t="s">
        <v>5</v>
      </c>
      <c r="D8" s="9">
        <v>1500</v>
      </c>
      <c r="E8" s="10" t="s">
        <v>3</v>
      </c>
    </row>
    <row r="9" spans="1:5" customFormat="1" ht="14.5" x14ac:dyDescent="0.35">
      <c r="A9" s="6">
        <f t="shared" si="0"/>
        <v>4</v>
      </c>
      <c r="B9" s="7">
        <v>46037</v>
      </c>
      <c r="C9" s="8" t="s">
        <v>6</v>
      </c>
      <c r="D9" s="9">
        <v>1000</v>
      </c>
      <c r="E9" s="10" t="s">
        <v>3</v>
      </c>
    </row>
    <row r="10" spans="1:5" customFormat="1" ht="14.5" x14ac:dyDescent="0.35">
      <c r="A10" s="6">
        <f t="shared" si="0"/>
        <v>5</v>
      </c>
      <c r="B10" s="7">
        <v>46037</v>
      </c>
      <c r="C10" s="8" t="s">
        <v>7</v>
      </c>
      <c r="D10" s="9">
        <v>1000000</v>
      </c>
      <c r="E10" s="10" t="s">
        <v>3</v>
      </c>
    </row>
    <row r="11" spans="1:5" customFormat="1" ht="14.5" x14ac:dyDescent="0.35">
      <c r="A11" s="6">
        <f t="shared" si="0"/>
        <v>6</v>
      </c>
      <c r="B11" s="7">
        <v>46038</v>
      </c>
      <c r="C11" s="8" t="s">
        <v>8</v>
      </c>
      <c r="D11" s="9">
        <v>87000</v>
      </c>
      <c r="E11" s="10" t="s">
        <v>3</v>
      </c>
    </row>
    <row r="12" spans="1:5" customFormat="1" ht="14.5" x14ac:dyDescent="0.35">
      <c r="A12" s="6">
        <f t="shared" si="0"/>
        <v>7</v>
      </c>
      <c r="B12" s="7">
        <v>46038</v>
      </c>
      <c r="C12" s="8" t="s">
        <v>17</v>
      </c>
      <c r="D12" s="9">
        <f>8000+2000</f>
        <v>10000</v>
      </c>
      <c r="E12" s="10" t="s">
        <v>3</v>
      </c>
    </row>
    <row r="13" spans="1:5" customFormat="1" ht="14.5" x14ac:dyDescent="0.35">
      <c r="A13" s="6">
        <f t="shared" si="0"/>
        <v>8</v>
      </c>
      <c r="B13" s="7">
        <v>46039</v>
      </c>
      <c r="C13" s="8" t="s">
        <v>9</v>
      </c>
      <c r="D13" s="9">
        <v>450</v>
      </c>
      <c r="E13" s="10" t="s">
        <v>3</v>
      </c>
    </row>
    <row r="14" spans="1:5" customFormat="1" ht="14.5" x14ac:dyDescent="0.35">
      <c r="A14" s="6">
        <f t="shared" si="0"/>
        <v>9</v>
      </c>
      <c r="B14" s="7">
        <v>45683</v>
      </c>
      <c r="C14" s="8" t="s">
        <v>10</v>
      </c>
      <c r="D14" s="9">
        <v>5000</v>
      </c>
      <c r="E14" s="10" t="s">
        <v>3</v>
      </c>
    </row>
    <row r="15" spans="1:5" customFormat="1" ht="14.5" x14ac:dyDescent="0.35">
      <c r="A15" s="6">
        <f t="shared" si="0"/>
        <v>10</v>
      </c>
      <c r="B15" s="7">
        <v>46048</v>
      </c>
      <c r="C15" s="8" t="s">
        <v>11</v>
      </c>
      <c r="D15" s="9">
        <v>30000</v>
      </c>
      <c r="E15" s="10" t="s">
        <v>3</v>
      </c>
    </row>
    <row r="16" spans="1:5" customFormat="1" ht="14.5" x14ac:dyDescent="0.35">
      <c r="A16" s="6">
        <f t="shared" si="0"/>
        <v>11</v>
      </c>
      <c r="B16" s="7">
        <v>46049</v>
      </c>
      <c r="C16" s="8" t="s">
        <v>12</v>
      </c>
      <c r="D16" s="9">
        <v>25000000</v>
      </c>
      <c r="E16" s="10" t="s">
        <v>3</v>
      </c>
    </row>
    <row r="17" spans="1:9" customFormat="1" ht="14.5" x14ac:dyDescent="0.35">
      <c r="A17" s="6">
        <f t="shared" si="0"/>
        <v>12</v>
      </c>
      <c r="B17" s="7">
        <v>46050</v>
      </c>
      <c r="C17" s="8" t="s">
        <v>13</v>
      </c>
      <c r="D17" s="9">
        <v>30000</v>
      </c>
      <c r="E17" s="10" t="s">
        <v>3</v>
      </c>
    </row>
    <row r="18" spans="1:9" customFormat="1" ht="14.5" x14ac:dyDescent="0.35">
      <c r="A18" s="6">
        <f t="shared" si="0"/>
        <v>13</v>
      </c>
      <c r="B18" s="7">
        <v>45687</v>
      </c>
      <c r="C18" s="8" t="s">
        <v>14</v>
      </c>
      <c r="D18" s="9">
        <v>10000</v>
      </c>
      <c r="E18" s="10" t="s">
        <v>3</v>
      </c>
    </row>
    <row r="19" spans="1:9" customFormat="1" ht="14.5" x14ac:dyDescent="0.35">
      <c r="A19" s="6">
        <f t="shared" si="0"/>
        <v>14</v>
      </c>
      <c r="B19" s="7">
        <v>46053</v>
      </c>
      <c r="C19" s="8" t="s">
        <v>15</v>
      </c>
      <c r="D19" s="9">
        <v>7900</v>
      </c>
      <c r="E19" s="10" t="s">
        <v>3</v>
      </c>
    </row>
    <row r="20" spans="1:9" customFormat="1" ht="14.5" x14ac:dyDescent="0.35">
      <c r="A20" s="6"/>
      <c r="B20" s="1"/>
      <c r="C20" s="11"/>
      <c r="D20" s="12">
        <f>SUM(D6:D19)</f>
        <v>26251350</v>
      </c>
      <c r="E20" s="10"/>
      <c r="I20" s="13"/>
    </row>
  </sheetData>
  <mergeCells count="3">
    <mergeCell ref="A3:E3"/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JANVIER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2026-07-11T20:11:08Z</dcterms:modified>
</cp:coreProperties>
</file>