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</workbook>
</file>

<file path=xl/sharedStrings.xml><?xml version="1.0" encoding="utf-8"?>
<sst xmlns="http://schemas.openxmlformats.org/spreadsheetml/2006/main" count="41" uniqueCount="30">
  <si>
    <t>FOURNITURE 2025</t>
  </si>
  <si>
    <t>N°</t>
  </si>
  <si>
    <t>ARTICLES</t>
  </si>
  <si>
    <t>QUANTITES</t>
  </si>
  <si>
    <t xml:space="preserve">PRIX UNITAIRE EN FCFA </t>
  </si>
  <si>
    <t xml:space="preserve">MONTANT </t>
  </si>
  <si>
    <t>REPARTITION</t>
  </si>
  <si>
    <t>OBSERVATIONS</t>
  </si>
  <si>
    <t>SOUS CHEMISES DOSSIERS</t>
  </si>
  <si>
    <t>RH</t>
  </si>
  <si>
    <t>PARAPHEUR</t>
  </si>
  <si>
    <t>ENVELOPPE A5</t>
  </si>
  <si>
    <t>TROMBONNE</t>
  </si>
  <si>
    <t>STYLOS ROUGE</t>
  </si>
  <si>
    <t>TOUS</t>
  </si>
  <si>
    <t>STYLOS BLEUS</t>
  </si>
  <si>
    <t>STYLOS NOIRS</t>
  </si>
  <si>
    <t xml:space="preserve">POT DE COLLE </t>
  </si>
  <si>
    <t>CEO</t>
  </si>
  <si>
    <t>CHEMISE DOSSIER A RABAT (EN PLASTIQUE)</t>
  </si>
  <si>
    <t>CRAYON A PAPIER</t>
  </si>
  <si>
    <t>GOMME</t>
  </si>
  <si>
    <t>ADMIN</t>
  </si>
  <si>
    <t>POSE IT NOTE</t>
  </si>
  <si>
    <t>MARQUEUR TABLEAU BLANC</t>
  </si>
  <si>
    <t>DESIGN ET PROD</t>
  </si>
  <si>
    <t>POSE CACHET</t>
  </si>
  <si>
    <t>CAHIER 100 pages</t>
  </si>
  <si>
    <t>CAHIER 200 pages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</si>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</sst>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20.0"/>
      <color theme="0"/>
      <name val="Calibri"/>
    </font>
    <font/>
    <font>
      <b/>
      <sz val="14.0"/>
      <color theme="1"/>
      <name val="Arial Narrow"/>
    </font>
    <font>
      <sz val="14.0"/>
      <color theme="1"/>
      <name val="Calibri"/>
    </font>
    <font>
      <strike/>
      <sz val="14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72CE"/>
        <bgColor rgb="FF0072CE"/>
      </patternFill>
    </fill>
    <fill>
      <patternFill patternType="solid">
        <fgColor theme="5"/>
        <bgColor theme="5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readingOrder="0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5" fillId="0" fontId="4" numFmtId="3" xfId="0" applyAlignment="1" applyBorder="1" applyFont="1" applyNumberFormat="1">
      <alignment horizontal="center" shrinkToFit="0" vertical="center" wrapText="1"/>
    </xf>
    <xf borderId="5" fillId="0" fontId="4" numFmtId="10" xfId="0" applyAlignment="1" applyBorder="1" applyFont="1" applyNumberForma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readingOrder="0" shrinkToFit="0" vertical="center" wrapText="1"/>
    </xf>
    <xf borderId="0" fillId="0" fontId="6" numFmtId="0" xfId="0" applyFont="1"/>
    <xf borderId="1" fillId="3" fontId="4" numFmtId="0" xfId="0" applyAlignment="1" applyBorder="1" applyFill="1" applyFont="1">
      <alignment horizontal="center" shrinkToFit="0" vertical="center" wrapText="1"/>
    </xf>
    <xf borderId="7" fillId="3" fontId="4" numFmtId="3" xfId="0" applyAlignment="1" applyBorder="1" applyFont="1" applyNumberFormat="1">
      <alignment horizontal="center" shrinkToFit="0" vertical="center" wrapText="1"/>
    </xf>
    <xf borderId="6" fillId="3" fontId="4" numFmtId="3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view3D>
      <c:rotX val="50"/>
      <c:perspective val="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rgbClr val="4472C4"/>
              </a:solidFill>
            </c:spPr>
          </c:dPt>
          <c:dPt>
            <c:idx val="1"/>
            <c:spPr>
              <a:solidFill>
                <a:srgbClr val="ED7D31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5B9BD5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rgbClr val="7C9CD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8CB9E2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4C7E7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DD7EE"/>
              </a:solidFill>
            </c:spPr>
          </c:dPt>
          <c:dPt>
            <c:idx val="17"/>
            <c:spPr>
              <a:solidFill>
                <a:srgbClr val="C6DEB5"/>
              </a:solidFill>
            </c:spPr>
          </c:dPt>
          <c:dPt>
            <c:idx val="18"/>
          </c:dPt>
          <c:dPt>
            <c:idx val="19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Feuil1!$D$1:$D$20</c:f>
            </c:strRef>
          </c:cat>
          <c:val>
            <c:numRef>
              <c:f>Feuil1!$G$1:$G$20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</c:pie3D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strRef>
              <c:f>Feuil1!$H$1:$H$3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Feuil1!$D$4:$D$20</c:f>
            </c:strRef>
          </c:cat>
          <c:val>
            <c:numRef>
              <c:f>Feuil1!$H$4:$H$20</c:f>
              <c:numCache/>
            </c:numRef>
          </c:val>
          <c:smooth val="0"/>
        </c:ser>
        <c:axId val="194338118"/>
        <c:axId val="1465916661"/>
      </c:lineChart>
      <c:catAx>
        <c:axId val="1943381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65916661"/>
      </c:catAx>
      <c:valAx>
        <c:axId val="146591666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9433811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666750</xdr:colOff>
      <xdr:row>27</xdr:row>
      <xdr:rowOff>19050</xdr:rowOff>
    </xdr:from>
    <xdr:ext cx="5715000" cy="3533775"/>
    <xdr:graphicFrame>
      <xdr:nvGraphicFramePr>
        <xdr:cNvPr id="1" name="Chart 1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619125</xdr:colOff>
      <xdr:row>48</xdr:row>
      <xdr:rowOff>85725</xdr:rowOff>
    </xdr:from>
    <xdr:ext cx="13182600" cy="3533775"/>
    <xdr:graphicFrame>
      <xdr:nvGraphicFramePr>
        <xdr:cNvPr id="2" name="Chart 2" title="Graphiqu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0.71"/>
    <col customWidth="1" min="4" max="4" width="37.57"/>
    <col customWidth="1" min="5" max="5" width="15.57"/>
    <col customWidth="1" min="6" max="6" width="21.29"/>
    <col customWidth="1" min="7" max="8" width="25.29"/>
    <col customWidth="1" min="9" max="9" width="24.71"/>
    <col customWidth="1" min="10" max="27" width="10.71"/>
  </cols>
  <sheetData>
    <row r="2" ht="22.5" customHeight="1">
      <c r="C2" s="1" t="s">
        <v>0</v>
      </c>
      <c r="D2" s="2"/>
      <c r="E2" s="2"/>
      <c r="F2" s="2"/>
      <c r="G2" s="2"/>
      <c r="H2" s="3"/>
    </row>
    <row r="3" ht="38.25" customHeight="1"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7" t="s">
        <v>7</v>
      </c>
    </row>
    <row r="4">
      <c r="C4" s="8">
        <v>1.0</v>
      </c>
      <c r="D4" s="9" t="s">
        <v>8</v>
      </c>
      <c r="E4" s="10">
        <v>50.0</v>
      </c>
      <c r="F4" s="11">
        <v>30.0</v>
      </c>
      <c r="G4" s="11">
        <f t="shared" ref="G4:G22" si="1">E4*F4</f>
        <v>1500</v>
      </c>
      <c r="H4" s="12">
        <f t="shared" ref="H4:H23" si="2">G4/G$23</f>
        <v>0.01606425703</v>
      </c>
      <c r="I4" s="10" t="s">
        <v>9</v>
      </c>
    </row>
    <row r="5">
      <c r="C5" s="8">
        <v>2.0</v>
      </c>
      <c r="D5" s="9" t="s">
        <v>10</v>
      </c>
      <c r="E5" s="10">
        <v>1.0</v>
      </c>
      <c r="F5" s="11">
        <v>10800.0</v>
      </c>
      <c r="G5" s="11">
        <f t="shared" si="1"/>
        <v>10800</v>
      </c>
      <c r="H5" s="12">
        <f t="shared" si="2"/>
        <v>0.1156626506</v>
      </c>
      <c r="I5" s="10" t="s">
        <v>9</v>
      </c>
    </row>
    <row r="6">
      <c r="C6" s="8">
        <v>3.0</v>
      </c>
      <c r="D6" s="9" t="s">
        <v>11</v>
      </c>
      <c r="E6" s="10">
        <v>25.0</v>
      </c>
      <c r="F6" s="11">
        <v>975.0</v>
      </c>
      <c r="G6" s="11">
        <f t="shared" si="1"/>
        <v>24375</v>
      </c>
      <c r="H6" s="12">
        <f t="shared" si="2"/>
        <v>0.2610441767</v>
      </c>
      <c r="I6" s="10" t="s">
        <v>9</v>
      </c>
    </row>
    <row r="7">
      <c r="C7" s="8">
        <v>5.0</v>
      </c>
      <c r="D7" s="9" t="s">
        <v>12</v>
      </c>
      <c r="E7" s="10">
        <v>1.0</v>
      </c>
      <c r="F7" s="11">
        <v>300.0</v>
      </c>
      <c r="G7" s="11">
        <f t="shared" si="1"/>
        <v>300</v>
      </c>
      <c r="H7" s="12">
        <f t="shared" si="2"/>
        <v>0.003212851406</v>
      </c>
      <c r="I7" s="10" t="s">
        <v>9</v>
      </c>
    </row>
    <row r="8">
      <c r="C8" s="13">
        <v>6.0</v>
      </c>
      <c r="D8" s="9" t="s">
        <v>13</v>
      </c>
      <c r="E8" s="10">
        <v>20.0</v>
      </c>
      <c r="F8" s="11">
        <v>60.0</v>
      </c>
      <c r="G8" s="11">
        <f t="shared" si="1"/>
        <v>1200</v>
      </c>
      <c r="H8" s="12">
        <f t="shared" si="2"/>
        <v>0.01285140562</v>
      </c>
      <c r="I8" s="10" t="s">
        <v>14</v>
      </c>
    </row>
    <row r="9">
      <c r="C9" s="8">
        <v>7.0</v>
      </c>
      <c r="D9" s="9" t="s">
        <v>15</v>
      </c>
      <c r="E9" s="10">
        <v>10.0</v>
      </c>
      <c r="F9" s="11">
        <v>60.0</v>
      </c>
      <c r="G9" s="11">
        <f t="shared" si="1"/>
        <v>600</v>
      </c>
      <c r="H9" s="12">
        <f t="shared" si="2"/>
        <v>0.006425702811</v>
      </c>
      <c r="I9" s="10" t="s">
        <v>14</v>
      </c>
    </row>
    <row r="10">
      <c r="C10" s="8">
        <v>8.0</v>
      </c>
      <c r="D10" s="9" t="s">
        <v>16</v>
      </c>
      <c r="E10" s="10">
        <v>10.0</v>
      </c>
      <c r="F10" s="11">
        <v>60.0</v>
      </c>
      <c r="G10" s="11">
        <f t="shared" si="1"/>
        <v>600</v>
      </c>
      <c r="H10" s="12">
        <f t="shared" si="2"/>
        <v>0.006425702811</v>
      </c>
      <c r="I10" s="10" t="s">
        <v>14</v>
      </c>
    </row>
    <row r="11">
      <c r="C11" s="8">
        <v>9.0</v>
      </c>
      <c r="D11" s="9" t="s">
        <v>17</v>
      </c>
      <c r="E11" s="10">
        <v>1.0</v>
      </c>
      <c r="F11" s="11">
        <v>900.0</v>
      </c>
      <c r="G11" s="11">
        <f t="shared" si="1"/>
        <v>900</v>
      </c>
      <c r="H11" s="12">
        <f t="shared" si="2"/>
        <v>0.009638554217</v>
      </c>
      <c r="I11" s="10" t="s">
        <v>18</v>
      </c>
    </row>
    <row r="12" ht="38.25" customHeight="1">
      <c r="C12" s="8">
        <v>10.0</v>
      </c>
      <c r="D12" s="9" t="s">
        <v>19</v>
      </c>
      <c r="E12" s="10">
        <v>5.0</v>
      </c>
      <c r="F12" s="11">
        <v>2800.0</v>
      </c>
      <c r="G12" s="11">
        <f t="shared" si="1"/>
        <v>14000</v>
      </c>
      <c r="H12" s="12">
        <f t="shared" si="2"/>
        <v>0.1499330656</v>
      </c>
      <c r="I12" s="10" t="s">
        <v>9</v>
      </c>
    </row>
    <row r="13">
      <c r="C13" s="8">
        <v>11.0</v>
      </c>
      <c r="D13" s="9" t="s">
        <v>20</v>
      </c>
      <c r="E13" s="10">
        <v>20.0</v>
      </c>
      <c r="F13" s="11">
        <v>80.0</v>
      </c>
      <c r="G13" s="11">
        <f t="shared" si="1"/>
        <v>1600</v>
      </c>
      <c r="H13" s="12">
        <f t="shared" si="2"/>
        <v>0.0171352075</v>
      </c>
      <c r="I13" s="10" t="s">
        <v>14</v>
      </c>
    </row>
    <row r="14">
      <c r="C14" s="8">
        <v>12.0</v>
      </c>
      <c r="D14" s="9" t="s">
        <v>21</v>
      </c>
      <c r="E14" s="10">
        <v>5.0</v>
      </c>
      <c r="F14" s="11">
        <v>2000.0</v>
      </c>
      <c r="G14" s="11">
        <f t="shared" si="1"/>
        <v>10000</v>
      </c>
      <c r="H14" s="12">
        <f t="shared" si="2"/>
        <v>0.1070950469</v>
      </c>
      <c r="I14" s="14" t="s">
        <v>22</v>
      </c>
    </row>
    <row r="15">
      <c r="C15" s="8">
        <v>13.0</v>
      </c>
      <c r="D15" s="9" t="s">
        <v>23</v>
      </c>
      <c r="E15" s="10">
        <v>20.0</v>
      </c>
      <c r="F15" s="11">
        <f>200</f>
        <v>200</v>
      </c>
      <c r="G15" s="11">
        <f t="shared" si="1"/>
        <v>4000</v>
      </c>
      <c r="H15" s="12">
        <f t="shared" si="2"/>
        <v>0.04283801874</v>
      </c>
      <c r="I15" s="10" t="s">
        <v>14</v>
      </c>
    </row>
    <row r="16" ht="26.25" customHeight="1">
      <c r="C16" s="8">
        <v>14.0</v>
      </c>
      <c r="D16" s="9" t="s">
        <v>24</v>
      </c>
      <c r="E16" s="10">
        <v>30.0</v>
      </c>
      <c r="F16" s="11">
        <v>300.0</v>
      </c>
      <c r="G16" s="11">
        <f t="shared" si="1"/>
        <v>9000</v>
      </c>
      <c r="H16" s="12">
        <f t="shared" si="2"/>
        <v>0.09638554217</v>
      </c>
      <c r="I16" s="10" t="s">
        <v>25</v>
      </c>
      <c r="M16" s="15"/>
    </row>
    <row r="17">
      <c r="C17" s="8">
        <v>15.0</v>
      </c>
      <c r="D17" s="9" t="s">
        <v>26</v>
      </c>
      <c r="E17" s="10">
        <v>1.0</v>
      </c>
      <c r="F17" s="11">
        <v>3000.0</v>
      </c>
      <c r="G17" s="11">
        <f t="shared" si="1"/>
        <v>3000</v>
      </c>
      <c r="H17" s="12">
        <f t="shared" si="2"/>
        <v>0.03212851406</v>
      </c>
      <c r="I17" s="10" t="s">
        <v>22</v>
      </c>
    </row>
    <row r="18" ht="21.0" customHeight="1">
      <c r="C18" s="8">
        <v>16.0</v>
      </c>
      <c r="D18" s="9" t="s">
        <v>27</v>
      </c>
      <c r="E18" s="10">
        <v>2.0</v>
      </c>
      <c r="F18" s="11">
        <v>3000.0</v>
      </c>
      <c r="G18" s="11">
        <f t="shared" si="1"/>
        <v>6000</v>
      </c>
      <c r="H18" s="12">
        <f t="shared" si="2"/>
        <v>0.06425702811</v>
      </c>
      <c r="I18" s="10" t="s">
        <v>14</v>
      </c>
    </row>
    <row r="19">
      <c r="C19" s="8">
        <v>17.0</v>
      </c>
      <c r="D19" s="9" t="s">
        <v>28</v>
      </c>
      <c r="E19" s="10">
        <v>2.0</v>
      </c>
      <c r="F19" s="11">
        <v>2750.0</v>
      </c>
      <c r="G19" s="11">
        <f t="shared" si="1"/>
        <v>5500</v>
      </c>
      <c r="H19" s="12">
        <f t="shared" si="2"/>
        <v>0.05890227577</v>
      </c>
      <c r="I19" s="10" t="s">
        <v>14</v>
      </c>
    </row>
    <row r="20">
      <c r="C20" s="8">
        <v>18.0</v>
      </c>
      <c r="D20" s="9"/>
      <c r="E20" s="10"/>
      <c r="F20" s="11">
        <v>0.0</v>
      </c>
      <c r="G20" s="11">
        <f t="shared" si="1"/>
        <v>0</v>
      </c>
      <c r="H20" s="12">
        <f t="shared" si="2"/>
        <v>0</v>
      </c>
      <c r="I20" s="10"/>
    </row>
    <row r="21" ht="15.75" customHeight="1">
      <c r="C21" s="8">
        <v>19.0</v>
      </c>
      <c r="D21" s="9"/>
      <c r="E21" s="10"/>
      <c r="F21" s="11">
        <v>0.0</v>
      </c>
      <c r="G21" s="11">
        <f t="shared" si="1"/>
        <v>0</v>
      </c>
      <c r="H21" s="12">
        <f t="shared" si="2"/>
        <v>0</v>
      </c>
      <c r="I21" s="10"/>
    </row>
    <row r="22" ht="15.75" customHeight="1">
      <c r="C22" s="8">
        <v>20.0</v>
      </c>
      <c r="D22" s="9"/>
      <c r="E22" s="10"/>
      <c r="F22" s="11">
        <v>0.0</v>
      </c>
      <c r="G22" s="11">
        <f t="shared" si="1"/>
        <v>0</v>
      </c>
      <c r="H22" s="12">
        <f t="shared" si="2"/>
        <v>0</v>
      </c>
      <c r="I22" s="10"/>
    </row>
    <row r="23" ht="15.75" customHeight="1">
      <c r="C23" s="8"/>
      <c r="D23" s="16" t="s">
        <v>29</v>
      </c>
      <c r="E23" s="3"/>
      <c r="F23" s="17">
        <f t="shared" ref="F23:G23" si="3">SUM(F4:F22)</f>
        <v>27315</v>
      </c>
      <c r="G23" s="18">
        <f t="shared" si="3"/>
        <v>93375</v>
      </c>
      <c r="H23" s="12">
        <f t="shared" si="2"/>
        <v>1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23:E23"/>
    <mergeCell ref="C2:H2"/>
  </mergeCells>
  <printOptions/>
  <pageMargins bottom="0.75" footer="0.0" header="0.0" left="0.7" right="0.7" top="0.75"/>
  <pageSetup paperSize="9" orientation="portrait"/>
  <drawing r:id="rId1"/>
</worksheet>
</file>